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loivc\Downloads\"/>
    </mc:Choice>
  </mc:AlternateContent>
  <xr:revisionPtr revIDLastSave="0" documentId="13_ncr:1_{85FA7AA3-B86C-4378-8206-E20CEFE256F2}" xr6:coauthVersionLast="36" xr6:coauthVersionMax="47" xr10:uidLastSave="{00000000-0000-0000-0000-000000000000}"/>
  <bookViews>
    <workbookView xWindow="-108" yWindow="-108" windowWidth="18492" windowHeight="11016" xr2:uid="{8ACD9257-D752-4549-81A9-451533376F6C}"/>
  </bookViews>
  <sheets>
    <sheet name="Nội dung" sheetId="1" r:id="rId1"/>
    <sheet name="Sheet2" sheetId="2"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2" l="1"/>
  <c r="E4" i="2"/>
  <c r="E3" i="2"/>
</calcChain>
</file>

<file path=xl/sharedStrings.xml><?xml version="1.0" encoding="utf-8"?>
<sst xmlns="http://schemas.openxmlformats.org/spreadsheetml/2006/main" count="56" uniqueCount="52">
  <si>
    <t>Đã TT</t>
  </si>
  <si>
    <t>Ngân sách</t>
  </si>
  <si>
    <t>Tháng 4</t>
  </si>
  <si>
    <t>Tháng 5</t>
  </si>
  <si>
    <t>Tháng 6</t>
  </si>
  <si>
    <t>Tổng</t>
  </si>
  <si>
    <t>chênh lệch</t>
  </si>
  <si>
    <r>
      <t xml:space="preserve">NCC kiểm tra: </t>
    </r>
    <r>
      <rPr>
        <b/>
        <sz val="11"/>
        <color theme="1"/>
        <rFont val="Times New Roman"/>
        <family val="1"/>
      </rPr>
      <t>huỷ thủ công đơn hàng sai</t>
    </r>
    <r>
      <rPr>
        <sz val="11"/>
        <color theme="1"/>
        <rFont val="Times New Roman"/>
        <family val="1"/>
      </rPr>
      <t xml:space="preserve"> và yêu cầu PGD đặt lại từ đầu.</t>
    </r>
  </si>
  <si>
    <t>Gửi đơn đặt hàng</t>
  </si>
  <si>
    <t>Kiểm tra và tiếp nhận đơn</t>
  </si>
  <si>
    <t>Vấn đề/ hạn chế</t>
  </si>
  <si>
    <t>Giai đoạn</t>
  </si>
  <si>
    <t>Gián đoạn thời gian đặt hàng, tăng workload cho nhân sự hướng dẫn xử lý</t>
  </si>
  <si>
    <t>Mỗi tháng, thường xuyên có nhiều tài khoản báo hàng hoá không tồn tại, không thể đặt hàng. Người dùng phải thao tác xoá cookie, xoá bộ nhớ đệm để update website của tháng mới</t>
  </si>
  <si>
    <t>- Mỗi tháng, có khoảng 20-30% tỉ lệ đơn hàng bị huỷ và yêu cầu PGD đặt lại đơn
- Tăng workload cho nhân sự VTP, F88 (đặt lại đơn, rà soát đơn, tiếp tục check đơn lần 2,…)
- Kéo dài thời gian hoàn tất đặt hàng của PGD</t>
  </si>
  <si>
    <t>Tác động/ ảnh hưởng</t>
  </si>
  <si>
    <t>TỔNG HỢP THÔNG TIN YÊU CẦU CẢI THIỆN DỊCH VỤ MS VPP THƯỜNG XUYÊN CHO PGD</t>
  </si>
  <si>
    <t>VTP tìm nguyên nhân và giải pháp khắc phục TH này (ý tư vấn từ KiotViet hoặc IT của VTP)</t>
  </si>
  <si>
    <t>Đề xuất cải thiện</t>
  </si>
  <si>
    <r>
      <t xml:space="preserve">VTP </t>
    </r>
    <r>
      <rPr>
        <b/>
        <sz val="11"/>
        <color theme="1"/>
        <rFont val="Times New Roman"/>
        <family val="1"/>
      </rPr>
      <t>NÂNG CẤP HỆ THỐNG ĐẶT HÀNG</t>
    </r>
    <r>
      <rPr>
        <sz val="11"/>
        <color theme="1"/>
        <rFont val="Times New Roman"/>
        <family val="1"/>
      </rPr>
      <t>:
1. Tự động kiểm soát giới hạn định mức. PGD không đặt được đơn nếu đơn hàng vượt định mức
2. Các trường thông tin Tên, số điện thoại người nhận, mã PGD là trường "Bắt buộc"
 =&gt; PGD không thể bấm "Đặt hàng" thiếu sai/ thiếu 1 trong các thông tin quy định</t>
    </r>
  </si>
  <si>
    <t>F88 nhắc nhở, yêu cầu VTP và chờ gửi lại thông tin. Không có kế hoạch thực hiện và kéo dài thời gian nhận kết quả.</t>
  </si>
  <si>
    <r>
      <rPr>
        <b/>
        <sz val="11"/>
        <color theme="1"/>
        <rFont val="Times New Roman"/>
        <family val="1"/>
      </rPr>
      <t>Chưa chủ động báo cáo</t>
    </r>
    <r>
      <rPr>
        <sz val="11"/>
        <color theme="1"/>
        <rFont val="Times New Roman"/>
        <family val="1"/>
      </rPr>
      <t>, cập nhật tỉ lệ tình trạng đơn hàng trong quá trình triển khai</t>
    </r>
  </si>
  <si>
    <r>
      <rPr>
        <b/>
        <sz val="11"/>
        <color theme="1"/>
        <rFont val="Times New Roman"/>
        <family val="1"/>
      </rPr>
      <t>Hệ thống đặt hàng: không kiểm soát được logic</t>
    </r>
    <r>
      <rPr>
        <sz val="11"/>
        <color theme="1"/>
        <rFont val="Times New Roman"/>
        <family val="1"/>
      </rPr>
      <t xml:space="preserve">, đơn hàng dù đặt sai/ thiếu thông tin vẫn có thể bấm đặt đơn </t>
    </r>
    <r>
      <rPr>
        <b/>
        <sz val="11"/>
        <color theme="1"/>
        <rFont val="Times New Roman"/>
        <family val="1"/>
      </rPr>
      <t xml:space="preserve">
-</t>
    </r>
    <r>
      <rPr>
        <sz val="11"/>
        <color theme="1"/>
        <rFont val="Times New Roman"/>
        <family val="1"/>
      </rPr>
      <t xml:space="preserve"> Đơn vượt định mức
- Thiếu thông tin tên, SĐT người nhận
- Thiếu bước chọn "Mã PGD"
- Trùng đơn</t>
    </r>
  </si>
  <si>
    <t>Nếu giải quyết dứt điểm phần hệ thống đặt hàng sẽ giúp giảm tải công việc này</t>
  </si>
  <si>
    <t>Nhận hàng</t>
  </si>
  <si>
    <t>PGD chưa hài lòng về chất lượng sản phẩm</t>
  </si>
  <si>
    <t>Giảm tỉ lệ hài lòng của PGD về chất lượng hình thức mua sắm tập trung</t>
  </si>
  <si>
    <t>Gián đoạn thời gian đặt hàng, tăng workload cho nhân sự hướng dẫn xử lý
PGD có trải nghiệm không tốt khi phải đặt đi đặt lại nhiều lần</t>
  </si>
  <si>
    <t>F88 và VTP rà soát lại danh mục sản phẩm đang cấp phát, Kiểm tra hàng thực tế trọn bộ VPP, ĐVS. Thay thế/ bổ sung mã hàng chất lượng
Time thực hiện: trong tháng 7/2025</t>
  </si>
  <si>
    <r>
      <rPr>
        <b/>
        <sz val="11"/>
        <color theme="1"/>
        <rFont val="Times New Roman"/>
        <family val="1"/>
      </rPr>
      <t>1.</t>
    </r>
    <r>
      <rPr>
        <sz val="11"/>
        <color theme="1"/>
        <rFont val="Times New Roman"/>
        <family val="1"/>
      </rPr>
      <t xml:space="preserve"> Đặt </t>
    </r>
    <r>
      <rPr>
        <b/>
        <sz val="11"/>
        <color theme="1"/>
        <rFont val="Times New Roman"/>
        <family val="1"/>
      </rPr>
      <t>nguyên tắc kiểm tra xác nhận đơn hàng</t>
    </r>
    <r>
      <rPr>
        <sz val="11"/>
        <color theme="1"/>
        <rFont val="Times New Roman"/>
        <family val="1"/>
      </rPr>
      <t xml:space="preserve"> và tuân thủ cam kết: hoàn tất kiểm tra tối đa sau 1 ngày PGD tạo đơn
</t>
    </r>
    <r>
      <rPr>
        <b/>
        <sz val="11"/>
        <color theme="1"/>
        <rFont val="Times New Roman"/>
        <family val="1"/>
      </rPr>
      <t>2.</t>
    </r>
    <r>
      <rPr>
        <sz val="11"/>
        <color theme="1"/>
        <rFont val="Times New Roman"/>
        <family val="1"/>
      </rPr>
      <t xml:space="preserve"> Đặt ra nguyên tắc báo cáo tiến độ đơn hàng định kỳ ở mỗi thời điểm
VTP gửi báo cáo tình trạng đơn vào 15h ngày thứ 2 của kỳ đặt hàng, 10h hôm sau của ngày thứ 4 </t>
    </r>
  </si>
  <si>
    <t xml:space="preserve">Huỷ đơn sai lí do </t>
  </si>
  <si>
    <t>Giảm tỉ lệ hài lòng của PGD, tăng work 2 bên, tăng thời gian xử lý</t>
  </si>
  <si>
    <t>Tăng workload cho nhân sự hướng dẫn xử lý</t>
  </si>
  <si>
    <t>Xem đơn hàng đã đặt. Hiển thị đơn: chỉ hiện đơn đã xác nhận của mấy tháng trước, phiếu tạm/đã xác nhận của tháng này</t>
  </si>
  <si>
    <t>NCC đề xuất cam kết và quy định xử lý trong TH phát sinh sai sót</t>
  </si>
  <si>
    <t>Báo cáo hàng hóa</t>
  </si>
  <si>
    <t>Giám sát về tiến độ giao hàng</t>
  </si>
  <si>
    <t>Cần theo dõi tiến độ vận chuyển đơn hàng</t>
  </si>
  <si>
    <t>Báo cáo chi tiết mỗi tháng PGD phát sinh bao nhiêu đơn hàng, loại VPP đã nhận, tổng số tiền ?</t>
  </si>
  <si>
    <t>Kiểm soát chi phí của các PGD</t>
  </si>
  <si>
    <t>Bổ sung báo cáo mua sắm cho từng PGD/ VP</t>
  </si>
  <si>
    <t>Bổ sung thêm mã bill để F88 chủ động check tiến độ Chuyển phát nhanh, tới bưu cục nào, (Giống mục theo dõi tiến độ hàng hóa của các sàn thương mại điện tử Shopee, Lazada…)</t>
  </si>
  <si>
    <t>Hàng hóa, Thiết lập giá</t>
  </si>
  <si>
    <t>Dữ liệu chưa minh bạch, khi thêm Tên hàng hóa, đơn giá chưa kiểm soát được</t>
  </si>
  <si>
    <t>Giá có thể bị sai lệch</t>
  </si>
  <si>
    <t>Từ bảng giá theo HĐNT, khi VTP nhập tên hàng hóa và đơn giá lên hệ thống thì cần có thêm sự rà soát của người đại diện của F88. Xác nhận xong thì thông tin mới được ghi nhận lên hệ thống.</t>
  </si>
  <si>
    <t>LợiVC</t>
  </si>
  <si>
    <t>Giám sát tiến trình vận chuyển đơn hàng</t>
  </si>
  <si>
    <t>Hệ thống thanh toán</t>
  </si>
  <si>
    <t>Hiện chỉ đơn thuần thêm tài khoản vào hệ thống, ko có sự xác nhận thông tin giữa kế toán F88 và VTP</t>
  </si>
  <si>
    <t>Việc thanh toán có thể bị sai khác hoặc thanh toán bị lặp lại do ko có sự đồng bộ dữ liệu kế toán 2 bên.</t>
  </si>
  <si>
    <t>Nếu được, bổ sung thêm các hồ sơ thanh toán đi kèm và thông tin xác nhận thanh toán. Số tiền thanh toán cần link tới bảng danh mục hàng VTP đã giao cho PGDF88, đảm bảo 2 bên đối soát và xác nhận.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</si>
</sst>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Times New Roman"/>
      <family val="1"/>
    </font>
    <font>
      <b/>
      <sz val="11"/>
      <color theme="1"/>
      <name val="Times New Roman"/>
      <family val="1"/>
    </font>
    <font>
      <b/>
      <sz val="11"/>
      <color theme="0"/>
      <name val="Times New Roman"/>
      <family val="1"/>
    </font>
    <font>
      <sz val="8"/>
      <name val="Aptos Narrow"/>
      <family val="2"/>
      <scheme val="minor"/>
    </font>
    <font>
      <i/>
      <sz val="11"/>
      <color theme="1"/>
      <name val="Aptos Narrow"/>
      <family val="2"/>
      <scheme val="minor"/>
    </font>
    <font>
      <sz val="11"/>
      <name val="Calibri"/>
      <family val="2"/>
    </font>
    <font>
      <b/>
      <sz val="11"/>
      <color rgb="FFFF0000"/>
      <name val="Times New Roman"/>
      <family val="1"/>
    </font>
    <font>
      <sz val="11"/>
      <color rgb="FFFF0000"/>
      <name val="Times New Roman"/>
      <family val="1"/>
    </font>
    <font>
      <b/>
      <sz val="11"/>
      <name val="Times New Roman"/>
      <family val="1"/>
    </font>
    <font>
      <sz val="11"/>
      <name val="Times New Roman"/>
      <family val="1"/>
    </font>
  </fonts>
  <fills count="5">
    <fill>
      <patternFill patternType="none"/>
    </fill>
    <fill>
      <patternFill patternType="gray125"/>
    </fill>
    <fill>
      <patternFill patternType="solid">
        <fgColor rgb="FF00B050"/>
        <bgColor indexed="64"/>
      </patternFill>
    </fill>
    <fill>
      <patternFill patternType="solid">
        <fgColor theme="0"/>
        <bgColor rgb="FF000000"/>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31">
    <xf numFmtId="0" fontId="0" fillId="0" borderId="0" xfId="0"/>
    <xf numFmtId="0" fontId="3" fillId="0" borderId="0" xfId="0" applyFont="1"/>
    <xf numFmtId="9" fontId="3" fillId="0" borderId="0" xfId="0" applyNumberFormat="1" applyFont="1"/>
    <xf numFmtId="0" fontId="5" fillId="2" borderId="1" xfId="0" applyFont="1" applyFill="1" applyBorder="1" applyAlignment="1">
      <alignment horizontal="center" vertical="center" wrapText="1"/>
    </xf>
    <xf numFmtId="0" fontId="4" fillId="0" borderId="1" xfId="0" applyFont="1" applyBorder="1" applyAlignment="1">
      <alignment vertical="center" wrapText="1"/>
    </xf>
    <xf numFmtId="0" fontId="3" fillId="0" borderId="1" xfId="0" applyFont="1" applyBorder="1" applyAlignment="1">
      <alignment vertical="center" wrapText="1"/>
    </xf>
    <xf numFmtId="0" fontId="0" fillId="0" borderId="1" xfId="0" applyBorder="1"/>
    <xf numFmtId="0" fontId="2" fillId="4" borderId="1" xfId="0" applyFont="1" applyFill="1" applyBorder="1" applyAlignment="1">
      <alignment horizontal="center"/>
    </xf>
    <xf numFmtId="3" fontId="0" fillId="0" borderId="1" xfId="0" applyNumberFormat="1" applyBorder="1"/>
    <xf numFmtId="0" fontId="2" fillId="0" borderId="1" xfId="0" applyFont="1" applyBorder="1"/>
    <xf numFmtId="0" fontId="7" fillId="0" borderId="1" xfId="0" applyFont="1" applyBorder="1" applyAlignment="1">
      <alignment horizontal="center"/>
    </xf>
    <xf numFmtId="3" fontId="7" fillId="0" borderId="1" xfId="0" applyNumberFormat="1" applyFont="1" applyBorder="1"/>
    <xf numFmtId="3" fontId="8" fillId="3" borderId="1" xfId="0" applyNumberFormat="1" applyFont="1" applyFill="1" applyBorder="1" applyAlignment="1">
      <alignment horizontal="center" vertical="center"/>
    </xf>
    <xf numFmtId="0" fontId="3" fillId="0" borderId="0" xfId="0" applyFont="1" applyAlignment="1">
      <alignment vertical="center"/>
    </xf>
    <xf numFmtId="0" fontId="3" fillId="0" borderId="1" xfId="0" quotePrefix="1" applyFont="1" applyBorder="1" applyAlignment="1">
      <alignment vertical="center" wrapText="1"/>
    </xf>
    <xf numFmtId="0" fontId="9" fillId="4" borderId="1" xfId="0" applyFont="1" applyFill="1" applyBorder="1" applyAlignment="1">
      <alignment horizontal="center" vertical="center" wrapText="1"/>
    </xf>
    <xf numFmtId="0" fontId="9" fillId="0" borderId="0" xfId="0" applyFont="1" applyAlignment="1">
      <alignment vertical="center"/>
    </xf>
    <xf numFmtId="9" fontId="3" fillId="0" borderId="1" xfId="1" applyFont="1" applyBorder="1" applyAlignment="1">
      <alignmen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3" fillId="0" borderId="1" xfId="0" applyFont="1" applyBorder="1"/>
    <xf numFmtId="0" fontId="10" fillId="0" borderId="1" xfId="0" applyFont="1" applyBorder="1" applyAlignment="1">
      <alignment vertical="center" wrapText="1"/>
    </xf>
    <xf numFmtId="0" fontId="10" fillId="0" borderId="0" xfId="0" applyFont="1" applyAlignment="1">
      <alignment vertical="center"/>
    </xf>
    <xf numFmtId="0" fontId="9" fillId="0" borderId="1" xfId="0" applyFont="1" applyBorder="1" applyAlignment="1">
      <alignment vertical="center" wrapText="1"/>
    </xf>
    <xf numFmtId="0" fontId="10" fillId="0" borderId="1" xfId="0" applyFont="1" applyBorder="1" applyAlignment="1">
      <alignment vertical="center"/>
    </xf>
    <xf numFmtId="0" fontId="10" fillId="0" borderId="1" xfId="0" applyFont="1" applyBorder="1" applyAlignment="1">
      <alignment wrapText="1"/>
    </xf>
    <xf numFmtId="0" fontId="9" fillId="0" borderId="1" xfId="0" applyFont="1" applyBorder="1" applyAlignment="1">
      <alignment vertical="center"/>
    </xf>
    <xf numFmtId="0" fontId="10" fillId="0" borderId="1" xfId="0" applyFont="1" applyBorder="1"/>
    <xf numFmtId="0" fontId="11" fillId="0" borderId="1" xfId="0" applyFont="1" applyBorder="1" applyAlignment="1">
      <alignment horizontal="left" vertical="center" wrapText="1"/>
    </xf>
    <xf numFmtId="0" fontId="12" fillId="0" borderId="1" xfId="0" applyFont="1" applyBorder="1" applyAlignment="1">
      <alignmen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84667</xdr:colOff>
      <xdr:row>2</xdr:row>
      <xdr:rowOff>1243029</xdr:rowOff>
    </xdr:from>
    <xdr:to>
      <xdr:col>6</xdr:col>
      <xdr:colOff>439914</xdr:colOff>
      <xdr:row>3</xdr:row>
      <xdr:rowOff>1011485</xdr:rowOff>
    </xdr:to>
    <xdr:pic>
      <xdr:nvPicPr>
        <xdr:cNvPr id="2" name="Picture 1">
          <a:extLst>
            <a:ext uri="{FF2B5EF4-FFF2-40B4-BE49-F238E27FC236}">
              <a16:creationId xmlns:a16="http://schemas.microsoft.com/office/drawing/2014/main" id="{88ED6D9B-53E1-AE3C-C72D-EBF8D8E606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65278" y="1645196"/>
          <a:ext cx="2794000" cy="11057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56445</xdr:colOff>
      <xdr:row>3</xdr:row>
      <xdr:rowOff>1326445</xdr:rowOff>
    </xdr:from>
    <xdr:to>
      <xdr:col>8</xdr:col>
      <xdr:colOff>440690</xdr:colOff>
      <xdr:row>5</xdr:row>
      <xdr:rowOff>17172</xdr:rowOff>
    </xdr:to>
    <xdr:pic>
      <xdr:nvPicPr>
        <xdr:cNvPr id="3" name="Picture 2">
          <a:extLst>
            <a:ext uri="{FF2B5EF4-FFF2-40B4-BE49-F238E27FC236}">
              <a16:creationId xmlns:a16="http://schemas.microsoft.com/office/drawing/2014/main" id="{E626B1B8-1AA0-7DF8-B72A-1809C3CDB5CA}"/>
            </a:ext>
          </a:extLst>
        </xdr:cNvPr>
        <xdr:cNvPicPr>
          <a:picLocks noChangeAspect="1"/>
        </xdr:cNvPicPr>
      </xdr:nvPicPr>
      <xdr:blipFill>
        <a:blip xmlns:r="http://schemas.openxmlformats.org/officeDocument/2006/relationships" r:embed="rId2"/>
        <a:stretch>
          <a:fillRect/>
        </a:stretch>
      </xdr:blipFill>
      <xdr:spPr>
        <a:xfrm>
          <a:off x="11437056" y="3062112"/>
          <a:ext cx="4049888" cy="141664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7D4CA-88F4-4FCA-88D9-84818A545470}">
  <dimension ref="B1:G16"/>
  <sheetViews>
    <sheetView tabSelected="1" topLeftCell="A7" zoomScaleNormal="100" workbookViewId="0">
      <selection activeCell="C18" sqref="C18"/>
    </sheetView>
  </sheetViews>
  <sheetFormatPr defaultColWidth="8.69921875" defaultRowHeight="13.8"/>
  <cols>
    <col min="1" max="1" width="3.796875" style="1" customWidth="1"/>
    <col min="2" max="2" width="17.09765625" style="1" customWidth="1"/>
    <col min="3" max="3" width="38.5" style="1" customWidth="1"/>
    <col min="4" max="4" width="45.5" style="1" customWidth="1"/>
    <col min="5" max="5" width="58" style="1" customWidth="1"/>
    <col min="6" max="6" width="35" style="1" customWidth="1"/>
    <col min="7" max="16384" width="8.69921875" style="1"/>
  </cols>
  <sheetData>
    <row r="1" spans="2:7" s="13" customFormat="1" ht="17.55" customHeight="1">
      <c r="C1" s="16" t="s">
        <v>16</v>
      </c>
    </row>
    <row r="2" spans="2:7">
      <c r="B2" s="3" t="s">
        <v>11</v>
      </c>
      <c r="C2" s="3" t="s">
        <v>10</v>
      </c>
      <c r="D2" s="3" t="s">
        <v>15</v>
      </c>
      <c r="E2" s="15" t="s">
        <v>18</v>
      </c>
    </row>
    <row r="3" spans="2:7" ht="105" customHeight="1">
      <c r="B3" s="18" t="s">
        <v>8</v>
      </c>
      <c r="C3" s="5" t="s">
        <v>22</v>
      </c>
      <c r="D3" s="14" t="s">
        <v>14</v>
      </c>
      <c r="E3" s="5" t="s">
        <v>19</v>
      </c>
    </row>
    <row r="4" spans="2:7" ht="105" customHeight="1">
      <c r="B4" s="19"/>
      <c r="C4" s="5" t="s">
        <v>13</v>
      </c>
      <c r="D4" s="5" t="s">
        <v>12</v>
      </c>
      <c r="E4" s="5" t="s">
        <v>17</v>
      </c>
    </row>
    <row r="5" spans="2:7" ht="109.05" customHeight="1">
      <c r="B5" s="20"/>
      <c r="C5" s="5" t="s">
        <v>33</v>
      </c>
      <c r="D5" s="5" t="s">
        <v>32</v>
      </c>
      <c r="E5" s="5" t="s">
        <v>17</v>
      </c>
    </row>
    <row r="6" spans="2:7" ht="55.2">
      <c r="B6" s="18" t="s">
        <v>9</v>
      </c>
      <c r="C6" s="5" t="s">
        <v>7</v>
      </c>
      <c r="D6" s="5" t="s">
        <v>27</v>
      </c>
      <c r="E6" s="5" t="s">
        <v>23</v>
      </c>
      <c r="G6" s="2"/>
    </row>
    <row r="7" spans="2:7" ht="129" customHeight="1">
      <c r="B7" s="19"/>
      <c r="C7" s="5" t="s">
        <v>21</v>
      </c>
      <c r="D7" s="5" t="s">
        <v>20</v>
      </c>
      <c r="E7" s="17" t="s">
        <v>29</v>
      </c>
    </row>
    <row r="8" spans="2:7" ht="42" customHeight="1">
      <c r="B8" s="20"/>
      <c r="C8" s="4" t="s">
        <v>30</v>
      </c>
      <c r="D8" s="5" t="s">
        <v>31</v>
      </c>
      <c r="E8" s="17" t="s">
        <v>34</v>
      </c>
    </row>
    <row r="9" spans="2:7" s="13" customFormat="1" ht="61.95" customHeight="1">
      <c r="B9" s="29" t="s">
        <v>24</v>
      </c>
      <c r="C9" s="30" t="s">
        <v>25</v>
      </c>
      <c r="D9" s="30" t="s">
        <v>26</v>
      </c>
      <c r="E9" s="30" t="s">
        <v>28</v>
      </c>
      <c r="F9" s="23"/>
    </row>
    <row r="10" spans="2:7" ht="41.4">
      <c r="B10" s="24" t="s">
        <v>47</v>
      </c>
      <c r="C10" s="22" t="s">
        <v>37</v>
      </c>
      <c r="D10" s="25" t="s">
        <v>36</v>
      </c>
      <c r="E10" s="26" t="s">
        <v>41</v>
      </c>
      <c r="F10" s="23" t="s">
        <v>46</v>
      </c>
    </row>
    <row r="11" spans="2:7" ht="41.4">
      <c r="B11" s="24" t="s">
        <v>48</v>
      </c>
      <c r="C11" s="22" t="s">
        <v>49</v>
      </c>
      <c r="D11" s="22" t="s">
        <v>50</v>
      </c>
      <c r="E11" s="26" t="s">
        <v>51</v>
      </c>
      <c r="F11" s="23" t="s">
        <v>46</v>
      </c>
    </row>
    <row r="12" spans="2:7" ht="27.6">
      <c r="B12" s="27" t="s">
        <v>35</v>
      </c>
      <c r="C12" s="26" t="s">
        <v>38</v>
      </c>
      <c r="D12" s="28" t="s">
        <v>39</v>
      </c>
      <c r="E12" s="28" t="s">
        <v>40</v>
      </c>
      <c r="F12" s="23" t="s">
        <v>46</v>
      </c>
    </row>
    <row r="13" spans="2:7" ht="41.4">
      <c r="B13" s="27" t="s">
        <v>42</v>
      </c>
      <c r="C13" s="25" t="s">
        <v>43</v>
      </c>
      <c r="D13" s="25" t="s">
        <v>44</v>
      </c>
      <c r="E13" s="26" t="s">
        <v>45</v>
      </c>
      <c r="F13" s="23" t="s">
        <v>46</v>
      </c>
    </row>
    <row r="14" spans="2:7">
      <c r="B14" s="21"/>
      <c r="C14" s="21"/>
      <c r="D14" s="21"/>
      <c r="E14" s="21"/>
    </row>
    <row r="15" spans="2:7">
      <c r="B15" s="21"/>
      <c r="C15" s="21"/>
      <c r="D15" s="21"/>
      <c r="E15" s="21"/>
    </row>
    <row r="16" spans="2:7">
      <c r="B16" s="21"/>
      <c r="C16" s="21"/>
      <c r="D16" s="21"/>
      <c r="E16" s="21"/>
    </row>
  </sheetData>
  <mergeCells count="2">
    <mergeCell ref="B3:B5"/>
    <mergeCell ref="B6:B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D25E1-A425-4CC0-A5A0-9A3307EA1E61}">
  <dimension ref="A2:E5"/>
  <sheetViews>
    <sheetView workbookViewId="0">
      <selection activeCell="D10" sqref="D10"/>
    </sheetView>
  </sheetViews>
  <sheetFormatPr defaultRowHeight="13.8"/>
  <cols>
    <col min="1" max="1" width="9.59765625" customWidth="1"/>
    <col min="2" max="2" width="15.796875" bestFit="1" customWidth="1"/>
    <col min="3" max="3" width="14.59765625" customWidth="1"/>
    <col min="4" max="4" width="14.796875" customWidth="1"/>
    <col min="5" max="5" width="10.8984375" bestFit="1" customWidth="1"/>
  </cols>
  <sheetData>
    <row r="2" spans="1:5">
      <c r="A2" s="6"/>
      <c r="B2" s="7" t="s">
        <v>2</v>
      </c>
      <c r="C2" s="7" t="s">
        <v>3</v>
      </c>
      <c r="D2" s="7" t="s">
        <v>4</v>
      </c>
      <c r="E2" s="7" t="s">
        <v>5</v>
      </c>
    </row>
    <row r="3" spans="1:5" ht="14.4">
      <c r="A3" s="9" t="s">
        <v>0</v>
      </c>
      <c r="B3" s="12">
        <v>293819990</v>
      </c>
      <c r="C3" s="12">
        <v>262247251</v>
      </c>
      <c r="D3" s="12">
        <v>216240170</v>
      </c>
      <c r="E3" s="8">
        <f>SUM(B3:D3)</f>
        <v>772307411</v>
      </c>
    </row>
    <row r="4" spans="1:5" ht="14.4">
      <c r="A4" s="9" t="s">
        <v>1</v>
      </c>
      <c r="B4" s="12">
        <v>266000000</v>
      </c>
      <c r="C4" s="12">
        <v>266000000</v>
      </c>
      <c r="D4" s="12">
        <v>267000000</v>
      </c>
      <c r="E4" s="8">
        <f>SUM(B4:D4)</f>
        <v>799000000</v>
      </c>
    </row>
    <row r="5" spans="1:5" ht="14.4">
      <c r="D5" s="10" t="s">
        <v>6</v>
      </c>
      <c r="E5" s="11">
        <f>E4-E3</f>
        <v>26692589</v>
      </c>
    </row>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Nội dung</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Thị Mỹ Dung VH</dc:creator>
  <cp:lastModifiedBy>Vũ Chí Lợi VH</cp:lastModifiedBy>
  <dcterms:created xsi:type="dcterms:W3CDTF">2025-06-16T07:16:01Z</dcterms:created>
  <dcterms:modified xsi:type="dcterms:W3CDTF">2025-07-30T09:07:03Z</dcterms:modified>
</cp:coreProperties>
</file>