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loivc\Documents\Zalo Received Files\"/>
    </mc:Choice>
  </mc:AlternateContent>
  <xr:revisionPtr revIDLastSave="0" documentId="13_ncr:1_{4932D490-B5C8-4907-98AA-CCA545BE4A34}" xr6:coauthVersionLast="36" xr6:coauthVersionMax="47" xr10:uidLastSave="{00000000-0000-0000-0000-000000000000}"/>
  <bookViews>
    <workbookView xWindow="0" yWindow="660" windowWidth="25596" windowHeight="14280" activeTab="1" xr2:uid="{00000000-000D-0000-FFFF-FFFF00000000}"/>
  </bookViews>
  <sheets>
    <sheet name="Compare Thales" sheetId="2" r:id="rId1"/>
    <sheet name="Compare Box_Card_USB" sheetId="3" r:id="rId2"/>
  </sheets>
  <calcPr calcId="191029"/>
</workbook>
</file>

<file path=xl/calcChain.xml><?xml version="1.0" encoding="utf-8"?>
<calcChain xmlns="http://schemas.openxmlformats.org/spreadsheetml/2006/main">
  <c r="C14" i="2" l="1"/>
  <c r="B14" i="2"/>
</calcChain>
</file>

<file path=xl/sharedStrings.xml><?xml version="1.0" encoding="utf-8"?>
<sst xmlns="http://schemas.openxmlformats.org/spreadsheetml/2006/main" count="68" uniqueCount="62">
  <si>
    <t>220 tps với RSA-1024 (khoảng ~150 tps với RSA-2048)</t>
  </si>
  <si>
    <t>1000 tps với RSA-2048</t>
  </si>
  <si>
    <t>80 tps với ECC P256</t>
  </si>
  <si>
    <t>2000 tps với ECC P256</t>
  </si>
  <si>
    <t>1200 tps với AES-GCM</t>
  </si>
  <si>
    <t>2400 tps với AES-GCM</t>
  </si>
  <si>
    <t xml:space="preserve"> 6 tps với RSA-2048</t>
  </si>
  <si>
    <t>14 tps với RSA-2048</t>
  </si>
  <si>
    <t>20 tps với ECC P256</t>
  </si>
  <si>
    <t>Khả năng lưu key</t>
  </si>
  <si>
    <t>Lưu key trong HSM</t>
  </si>
  <si>
    <t>Lưu key trong &amp; ngoài HSM dưới dạng file mã hóa</t>
  </si>
  <si>
    <t>Tiêu chuẩn bảo mật</t>
  </si>
  <si>
    <t>FIPS 140-2 level 3</t>
  </si>
  <si>
    <t>FIPS 140-3 Level 3</t>
  </si>
  <si>
    <t>N/A</t>
  </si>
  <si>
    <t>Protection Profile EN 419 221-5</t>
  </si>
  <si>
    <t>Đặc tính phần cứng</t>
  </si>
  <si>
    <t>2 cổng mạng</t>
  </si>
  <si>
    <t>4 cổng mạng với port bonding</t>
  </si>
  <si>
    <t>1 nguồn</t>
  </si>
  <si>
    <t>2 nguồn với khả năng thay thế nóng</t>
  </si>
  <si>
    <t>Thời gian hoạt động tin cậy MTBF: khoảng 165,000 h</t>
  </si>
  <si>
    <t>Thời gian hoạt động tin cậy MTBF: khoảng 171,000 h</t>
  </si>
  <si>
    <t>Tốc độ sinh khóa</t>
  </si>
  <si>
    <t>Tốc độ mã hóa</t>
  </si>
  <si>
    <t>Tốc độ ký</t>
  </si>
  <si>
    <t xml:space="preserve"> 1030 tps với EcdSA secp256r1</t>
  </si>
  <si>
    <t>Thales ProtectServer 3 PL220</t>
  </si>
  <si>
    <t>Utimaco Security Server Se100 LAN V5</t>
  </si>
  <si>
    <t>Tổng tiền đã VAT</t>
  </si>
  <si>
    <t>Thales Card Luna A700</t>
  </si>
  <si>
    <t>2.8 tps RSA-2048</t>
  </si>
  <si>
    <t>2 RJ45, 1 Gb/s (Có Khả năng mở rộng 2 SFP+ 10Gb/s or 2 RJ45 1Gb/s)</t>
  </si>
  <si>
    <t>Highest Security up to FIPS 140-3 Level 3</t>
  </si>
  <si>
    <t>Secp256r1: 265 tps</t>
  </si>
  <si>
    <t>AES-GCM 256bit: 512 byte: 19740</t>
  </si>
  <si>
    <t xml:space="preserve">100 tps với RSA-2048 </t>
  </si>
  <si>
    <t>Có sẵn 2 chức năng lưu key trong hoặc ngoài thiết bị dưới dạng file mã hóa</t>
  </si>
  <si>
    <r>
      <t xml:space="preserve">MTBF: </t>
    </r>
    <r>
      <rPr>
        <b/>
        <sz val="11"/>
        <color rgb="FF403F41"/>
        <rFont val="Times New Roman"/>
        <family val="1"/>
      </rPr>
      <t>389,797 hours</t>
    </r>
  </si>
  <si>
    <t>Ghi chú</t>
  </si>
  <si>
    <t>Theo các tool đo tốc độ ký để quy đổi ví dụ từ RSA 1024 -&gt; RSA 2048 thì tốc độ ký phải giảm 7 đến 8 lần</t>
  </si>
  <si>
    <t>Tiêu chí kỹ thuật</t>
  </si>
  <si>
    <t>Network Appliance (Box)</t>
  </si>
  <si>
    <t>Card (PCIe)</t>
  </si>
  <si>
    <t>USB</t>
  </si>
  <si>
    <t>Phương thức kết nối</t>
  </si>
  <si>
    <t>TCP/IP</t>
  </si>
  <si>
    <t>Card cắm trực tiếp vào slot PCIe trên Server App</t>
  </si>
  <si>
    <t>USB port</t>
  </si>
  <si>
    <t>Client connection</t>
  </si>
  <si>
    <t>Phục vụ nhiều Server App / VM đồng thời</t>
  </si>
  <si>
    <t>Chỉ sử dụng cho 1 Server / VM tại 1 thời điểm</t>
  </si>
  <si>
    <t>Backup</t>
  </si>
  <si>
    <t>Yes</t>
  </si>
  <si>
    <t>No</t>
  </si>
  <si>
    <t>Đồng bộ key giữa các Server App</t>
  </si>
  <si>
    <t>Hỗ trợ đồng bộ tự động</t>
  </si>
  <si>
    <t>Đồng bộ thủ công</t>
  </si>
  <si>
    <t>Hiệu năng sử dụng</t>
  </si>
  <si>
    <t>Hỗ trợ khoảng hiệu năng rộng phù hợp cho mọi doanh nghiệp từ nhỏ đến lớn</t>
  </si>
  <si>
    <t>Chỉ phù hợp với môi trường dev/test, hoặc nhu cầu sử dụng cực thấp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</si>
</sst>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403F4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165" fontId="4" fillId="0" borderId="1" xfId="1" applyNumberFormat="1" applyFont="1" applyBorder="1"/>
    <xf numFmtId="165" fontId="3" fillId="0" borderId="0" xfId="1" applyNumberFormat="1" applyFont="1"/>
    <xf numFmtId="0" fontId="3" fillId="0" borderId="0" xfId="0" applyFont="1" applyAlignment="1">
      <alignment wrapText="1"/>
    </xf>
    <xf numFmtId="0" fontId="6" fillId="0" borderId="0" xfId="2" applyFont="1"/>
    <xf numFmtId="0" fontId="1" fillId="0" borderId="0" xfId="2"/>
    <xf numFmtId="0" fontId="7" fillId="2" borderId="1" xfId="2" applyFont="1" applyFill="1" applyBorder="1"/>
    <xf numFmtId="0" fontId="7" fillId="2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0" fontId="8" fillId="3" borderId="1" xfId="2" applyFont="1" applyFill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6" fillId="0" borderId="0" xfId="2" applyFont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6EA1A0C9-550B-4E6D-A65C-BAB8C4AE7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7"/>
  <sheetViews>
    <sheetView workbookViewId="0">
      <selection activeCell="B12" sqref="B12"/>
    </sheetView>
  </sheetViews>
  <sheetFormatPr defaultColWidth="9" defaultRowHeight="13.8"/>
  <cols>
    <col min="1" max="1" width="19.44140625" style="4" customWidth="1"/>
    <col min="2" max="2" width="45.77734375" style="4" customWidth="1"/>
    <col min="3" max="3" width="44.109375" style="4" customWidth="1"/>
    <col min="4" max="4" width="39.6640625" style="4" customWidth="1"/>
    <col min="5" max="5" width="90.5546875" style="4" bestFit="1" customWidth="1"/>
    <col min="6" max="16384" width="9" style="4"/>
  </cols>
  <sheetData>
    <row r="2" spans="1:5" ht="25.2" customHeight="1">
      <c r="A2" s="1"/>
      <c r="B2" s="3" t="s">
        <v>28</v>
      </c>
      <c r="C2" s="3" t="s">
        <v>31</v>
      </c>
      <c r="D2" s="3" t="s">
        <v>29</v>
      </c>
      <c r="E2" s="3" t="s">
        <v>40</v>
      </c>
    </row>
    <row r="3" spans="1:5" ht="19.2" customHeight="1">
      <c r="A3" s="5" t="s">
        <v>26</v>
      </c>
      <c r="B3" s="1" t="s">
        <v>0</v>
      </c>
      <c r="C3" s="1" t="s">
        <v>1</v>
      </c>
      <c r="D3" s="1" t="s">
        <v>37</v>
      </c>
      <c r="E3" s="11" t="s">
        <v>41</v>
      </c>
    </row>
    <row r="4" spans="1:5" ht="19.2" customHeight="1">
      <c r="A4" s="5"/>
      <c r="B4" s="1" t="s">
        <v>2</v>
      </c>
      <c r="C4" s="1" t="s">
        <v>3</v>
      </c>
      <c r="D4" s="1" t="s">
        <v>27</v>
      </c>
    </row>
    <row r="5" spans="1:5" ht="19.2" customHeight="1">
      <c r="A5" s="6" t="s">
        <v>25</v>
      </c>
      <c r="B5" s="1" t="s">
        <v>4</v>
      </c>
      <c r="C5" s="1" t="s">
        <v>5</v>
      </c>
      <c r="D5" s="1" t="s">
        <v>36</v>
      </c>
    </row>
    <row r="6" spans="1:5" ht="19.2" customHeight="1">
      <c r="A6" s="5" t="s">
        <v>24</v>
      </c>
      <c r="B6" s="1" t="s">
        <v>6</v>
      </c>
      <c r="C6" s="1" t="s">
        <v>7</v>
      </c>
      <c r="D6" s="1" t="s">
        <v>32</v>
      </c>
    </row>
    <row r="7" spans="1:5" ht="19.2" customHeight="1">
      <c r="A7" s="5"/>
      <c r="B7" s="1" t="s">
        <v>8</v>
      </c>
      <c r="C7" s="1" t="s">
        <v>2</v>
      </c>
      <c r="D7" s="1" t="s">
        <v>35</v>
      </c>
    </row>
    <row r="8" spans="1:5" ht="27.6">
      <c r="A8" s="6" t="s">
        <v>9</v>
      </c>
      <c r="B8" s="1" t="s">
        <v>10</v>
      </c>
      <c r="C8" s="1" t="s">
        <v>11</v>
      </c>
      <c r="D8" s="2" t="s">
        <v>38</v>
      </c>
    </row>
    <row r="9" spans="1:5" ht="19.2" customHeight="1">
      <c r="A9" s="5" t="s">
        <v>12</v>
      </c>
      <c r="B9" s="1" t="s">
        <v>13</v>
      </c>
      <c r="C9" s="1" t="s">
        <v>14</v>
      </c>
      <c r="D9" s="1" t="s">
        <v>34</v>
      </c>
    </row>
    <row r="10" spans="1:5" ht="19.2" customHeight="1">
      <c r="A10" s="5"/>
      <c r="B10" s="1" t="s">
        <v>15</v>
      </c>
      <c r="C10" s="1" t="s">
        <v>16</v>
      </c>
      <c r="D10" s="1"/>
    </row>
    <row r="11" spans="1:5" ht="27.6">
      <c r="A11" s="5" t="s">
        <v>17</v>
      </c>
      <c r="B11" s="7" t="s">
        <v>18</v>
      </c>
      <c r="C11" s="7" t="s">
        <v>19</v>
      </c>
      <c r="D11" s="2" t="s">
        <v>33</v>
      </c>
    </row>
    <row r="12" spans="1:5" ht="19.2" customHeight="1">
      <c r="A12" s="5"/>
      <c r="B12" s="1" t="s">
        <v>20</v>
      </c>
      <c r="C12" s="1" t="s">
        <v>21</v>
      </c>
      <c r="D12" s="1" t="s">
        <v>21</v>
      </c>
    </row>
    <row r="13" spans="1:5" ht="19.2" customHeight="1">
      <c r="A13" s="5"/>
      <c r="B13" s="1" t="s">
        <v>22</v>
      </c>
      <c r="C13" s="1" t="s">
        <v>23</v>
      </c>
      <c r="D13" s="1" t="s">
        <v>39</v>
      </c>
    </row>
    <row r="14" spans="1:5" ht="20.399999999999999" customHeight="1">
      <c r="A14" s="8" t="s">
        <v>30</v>
      </c>
      <c r="B14" s="9">
        <f>1338123600+85682880</f>
        <v>1423806480</v>
      </c>
      <c r="C14" s="9">
        <f>784187800+50213520</f>
        <v>834401320</v>
      </c>
      <c r="D14" s="1"/>
    </row>
    <row r="15" spans="1:5">
      <c r="B15" s="10"/>
    </row>
    <row r="16" spans="1:5">
      <c r="B16" s="10"/>
    </row>
    <row r="17" spans="2:2">
      <c r="B17" s="10"/>
    </row>
  </sheetData>
  <mergeCells count="4">
    <mergeCell ref="A3:A4"/>
    <mergeCell ref="A6:A7"/>
    <mergeCell ref="A9:A10"/>
    <mergeCell ref="A11:A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8CE3-5386-44BB-942F-83A68E07CBA5}">
  <dimension ref="A1:E13"/>
  <sheetViews>
    <sheetView tabSelected="1" zoomScale="121" zoomScaleNormal="120" workbookViewId="0">
      <selection activeCell="B20" sqref="B20"/>
    </sheetView>
  </sheetViews>
  <sheetFormatPr defaultColWidth="9" defaultRowHeight="14.4"/>
  <cols>
    <col min="1" max="1" width="19.6640625" style="13" customWidth="1"/>
    <col min="2" max="2" width="34.109375" style="13" customWidth="1"/>
    <col min="3" max="3" width="34" style="13" customWidth="1"/>
    <col min="4" max="4" width="36" style="13" customWidth="1"/>
    <col min="5" max="16384" width="9" style="13"/>
  </cols>
  <sheetData>
    <row r="1" spans="1:5">
      <c r="A1" s="12"/>
      <c r="B1" s="12"/>
      <c r="C1" s="12"/>
      <c r="D1" s="12"/>
      <c r="E1" s="12"/>
    </row>
    <row r="2" spans="1:5" ht="15.6">
      <c r="A2" s="14" t="s">
        <v>42</v>
      </c>
      <c r="B2" s="15" t="s">
        <v>43</v>
      </c>
      <c r="C2" s="15" t="s">
        <v>44</v>
      </c>
      <c r="D2" s="15" t="s">
        <v>45</v>
      </c>
      <c r="E2" s="12"/>
    </row>
    <row r="3" spans="1:5" ht="31.2">
      <c r="A3" s="16" t="s">
        <v>46</v>
      </c>
      <c r="B3" s="17" t="s">
        <v>47</v>
      </c>
      <c r="C3" s="18" t="s">
        <v>48</v>
      </c>
      <c r="D3" s="18" t="s">
        <v>49</v>
      </c>
      <c r="E3" s="12"/>
    </row>
    <row r="4" spans="1:5" ht="31.2">
      <c r="A4" s="16" t="s">
        <v>50</v>
      </c>
      <c r="B4" s="18" t="s">
        <v>51</v>
      </c>
      <c r="C4" s="17" t="s">
        <v>52</v>
      </c>
      <c r="D4" s="17" t="s">
        <v>52</v>
      </c>
      <c r="E4" s="12"/>
    </row>
    <row r="5" spans="1:5" ht="15.6">
      <c r="A5" s="16" t="s">
        <v>53</v>
      </c>
      <c r="B5" s="18" t="s">
        <v>54</v>
      </c>
      <c r="C5" s="18" t="s">
        <v>54</v>
      </c>
      <c r="D5" s="17" t="s">
        <v>55</v>
      </c>
      <c r="E5" s="12"/>
    </row>
    <row r="6" spans="1:5" ht="31.2">
      <c r="A6" s="16" t="s">
        <v>56</v>
      </c>
      <c r="B6" s="18" t="s">
        <v>57</v>
      </c>
      <c r="C6" s="18" t="s">
        <v>58</v>
      </c>
      <c r="D6" s="18" t="s">
        <v>15</v>
      </c>
      <c r="E6" s="12"/>
    </row>
    <row r="7" spans="1:5" ht="46.8">
      <c r="A7" s="16" t="s">
        <v>59</v>
      </c>
      <c r="B7" s="18" t="s">
        <v>60</v>
      </c>
      <c r="C7" s="18" t="s">
        <v>60</v>
      </c>
      <c r="D7" s="18" t="s">
        <v>61</v>
      </c>
      <c r="E7" s="12"/>
    </row>
    <row r="8" spans="1:5">
      <c r="A8" s="19"/>
      <c r="B8" s="12"/>
      <c r="C8" s="12"/>
      <c r="D8" s="12"/>
      <c r="E8" s="12"/>
    </row>
    <row r="9" spans="1:5">
      <c r="A9" s="19"/>
      <c r="B9" s="12"/>
      <c r="C9" s="12"/>
      <c r="D9" s="12"/>
      <c r="E9" s="12"/>
    </row>
    <row r="10" spans="1:5">
      <c r="A10" s="12"/>
      <c r="B10" s="12"/>
      <c r="C10" s="12"/>
      <c r="D10" s="12"/>
      <c r="E10" s="12"/>
    </row>
    <row r="11" spans="1:5">
      <c r="A11" s="12"/>
      <c r="B11" s="12"/>
      <c r="C11" s="12"/>
      <c r="D11" s="12"/>
      <c r="E11" s="12"/>
    </row>
    <row r="12" spans="1:5">
      <c r="A12" s="12"/>
      <c r="B12" s="12"/>
      <c r="C12" s="12"/>
      <c r="D12" s="12"/>
      <c r="E12" s="12"/>
    </row>
    <row r="13" spans="1:5">
      <c r="A13" s="12"/>
      <c r="B13" s="12"/>
      <c r="C13" s="12"/>
      <c r="D13" s="12"/>
      <c r="E13" s="12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Compare Thales</vt:lpstr>
      <vt:lpstr>Compare Box_Card_USB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Vuong Dinh</dc:creator>
  <cp:lastModifiedBy>Vũ Chí Lợi VH</cp:lastModifiedBy>
  <dcterms:created xsi:type="dcterms:W3CDTF">2024-03-28T09:34:00Z</dcterms:created>
  <dcterms:modified xsi:type="dcterms:W3CDTF">2025-06-05T08:26:50Z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475789B7E967494CBEF84E59CCB4B199_13</vt:lpwstr>
  </property>
  <property fmtid="{D5CDD505-2E9C-101B-9397-08002B2CF9AE}" pid="3" name="KSOProductBuildVer">
    <vt:lpwstr>1033-12.2.0.16909</vt:lpwstr>
  </property>
</Properties>
</file>